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49" activeTab="22"/>
  </bookViews>
  <sheets>
    <sheet name="10.01" sheetId="1" r:id="rId1"/>
    <sheet name="14.01" sheetId="2" r:id="rId2"/>
    <sheet name="16.01" sheetId="3" r:id="rId3"/>
    <sheet name="17.01" sheetId="4" r:id="rId4"/>
    <sheet name="20.01" sheetId="5" r:id="rId5"/>
    <sheet name="21.01" sheetId="6" r:id="rId6"/>
    <sheet name="27.01" sheetId="7" r:id="rId7"/>
    <sheet name="29.01" sheetId="8" r:id="rId8"/>
    <sheet name="30.01" sheetId="9" r:id="rId9"/>
    <sheet name="04.02" sheetId="10" r:id="rId10"/>
    <sheet name="06.02" sheetId="11" r:id="rId11"/>
    <sheet name="10.02" sheetId="12" r:id="rId12"/>
    <sheet name="11.02" sheetId="13" r:id="rId13"/>
    <sheet name="12.02" sheetId="14" r:id="rId14"/>
    <sheet name="13.02" sheetId="15" r:id="rId15"/>
    <sheet name="14.02" sheetId="16" r:id="rId16"/>
    <sheet name="18.02" sheetId="17" r:id="rId17"/>
    <sheet name="19.02" sheetId="18" r:id="rId18"/>
    <sheet name="20.02" sheetId="19" r:id="rId19"/>
    <sheet name="21.02" sheetId="20" r:id="rId20"/>
    <sheet name="25.02" sheetId="21" r:id="rId21"/>
    <sheet name="26.02" sheetId="22" r:id="rId22"/>
    <sheet name="27.02" sheetId="23" r:id="rId23"/>
  </sheets>
  <definedNames/>
  <calcPr fullCalcOnLoad="1"/>
</workbook>
</file>

<file path=xl/sharedStrings.xml><?xml version="1.0" encoding="utf-8"?>
<sst xmlns="http://schemas.openxmlformats.org/spreadsheetml/2006/main" count="901" uniqueCount="175">
  <si>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</si>
  <si>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</si>
  <si>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</si>
  <si>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</si>
  <si>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</si>
  <si>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</si>
  <si>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</si>
  <si>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</si>
  <si>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</si>
  <si>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</si>
  <si>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</si>
  <si>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</si>
  <si>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</si>
  <si>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</si>
  <si>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</si>
  <si>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</si>
  <si>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</si>
  <si>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</si>
  <si>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</si>
  <si>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Serviciu Financiar Contabilitate</t>
  </si>
  <si>
    <t xml:space="preserve">                 MINISTERUL SĂNĂTĂŢII</t>
  </si>
  <si>
    <t>DIRECŢIA  DE  SĂNĂTATE  PUBLICĂ</t>
  </si>
  <si>
    <t>A  JUDEŢULUI  ARAD</t>
  </si>
  <si>
    <t>DIRECTOR EXECUTIV</t>
  </si>
  <si>
    <t>Balita Monica</t>
  </si>
  <si>
    <t>Jr. CATANA CONSTANTIN</t>
  </si>
  <si>
    <t>LA FANTANA</t>
  </si>
  <si>
    <t>ELECTRONIC SHOP</t>
  </si>
  <si>
    <t>SERV PREST</t>
  </si>
  <si>
    <t>EXTRANET</t>
  </si>
  <si>
    <t>PRIM MUN ARAD</t>
  </si>
  <si>
    <t>CHIRIE</t>
  </si>
  <si>
    <t>RETIM</t>
  </si>
  <si>
    <t>APA CANAL</t>
  </si>
  <si>
    <t>ABONAMENT</t>
  </si>
  <si>
    <t>DSP ARAD</t>
  </si>
  <si>
    <t>BENDEA</t>
  </si>
  <si>
    <t>SERVICII</t>
  </si>
  <si>
    <t>FAN COURIER</t>
  </si>
  <si>
    <t>SERV CURIERAT</t>
  </si>
  <si>
    <t>SPALAT AUTO</t>
  </si>
  <si>
    <t>UTILITATI</t>
  </si>
  <si>
    <t>OMV PETROM</t>
  </si>
  <si>
    <t>CARBURANT</t>
  </si>
  <si>
    <t>CJAM</t>
  </si>
  <si>
    <t>COTIZ HAND</t>
  </si>
  <si>
    <t>SIND SANITAS</t>
  </si>
  <si>
    <t>COTIZATIE</t>
  </si>
  <si>
    <t>OAMGMAMR</t>
  </si>
  <si>
    <t>LORINCZ AGNETA</t>
  </si>
  <si>
    <t>SINDISSRO</t>
  </si>
  <si>
    <t>PRIM OLARI</t>
  </si>
  <si>
    <t>PRIM PECICA</t>
  </si>
  <si>
    <t>PRIM CH CRIS</t>
  </si>
  <si>
    <t>PRIM SANTANA</t>
  </si>
  <si>
    <t>PRIM GURAHONT</t>
  </si>
  <si>
    <t>PRIM LIPOVA</t>
  </si>
  <si>
    <t>PRIM INEU</t>
  </si>
  <si>
    <t>PRIM VARFURILE</t>
  </si>
  <si>
    <t>PRIM TARNOVA</t>
  </si>
  <si>
    <t>PRIM NADLAC</t>
  </si>
  <si>
    <t>ALIM SALARII</t>
  </si>
  <si>
    <t>PRIM SINTEA MARE</t>
  </si>
  <si>
    <t>RIDICAT NUMERAR</t>
  </si>
  <si>
    <t>SPIT LIPOVA</t>
  </si>
  <si>
    <t>PRIM CURTICI</t>
  </si>
  <si>
    <t>PRIM PANCOTA</t>
  </si>
  <si>
    <t>PRIM SEBIS</t>
  </si>
  <si>
    <t>ACTIUNI</t>
  </si>
  <si>
    <t>SPIT MOCREA</t>
  </si>
  <si>
    <t>SPIT SEBIS</t>
  </si>
  <si>
    <t>SPIT INEU</t>
  </si>
  <si>
    <t>TELEKOM</t>
  </si>
  <si>
    <t>CAB MED</t>
  </si>
  <si>
    <t>SPIT CLIN JUD</t>
  </si>
  <si>
    <t>CAR CJ</t>
  </si>
  <si>
    <t>RATA</t>
  </si>
  <si>
    <t>JURCA MARIUS</t>
  </si>
  <si>
    <t>DEBIT</t>
  </si>
  <si>
    <t>OBBCSSR</t>
  </si>
  <si>
    <t>DARIA CARINA</t>
  </si>
  <si>
    <t>PALOTEX JUNIOR</t>
  </si>
  <si>
    <t>CN POSTA ROM</t>
  </si>
  <si>
    <t>REP AUTO</t>
  </si>
  <si>
    <t>platilor efectuate in data de  21.01.2020</t>
  </si>
  <si>
    <t>platilor efectuate in data de  14.01.2020</t>
  </si>
  <si>
    <t>platilor efectuate in data de  10.01.2020</t>
  </si>
  <si>
    <t>platilor efectuate in data de  16.01.2020</t>
  </si>
  <si>
    <t>platilor efectuate in data de  17.01.2020</t>
  </si>
  <si>
    <t>platilor efectuate in data de  20.01.2020</t>
  </si>
  <si>
    <t>platilor efectuate in data de  29.01.2020</t>
  </si>
  <si>
    <t>platilor efectuate in data de  30.01.2020</t>
  </si>
  <si>
    <t>platilor efectuate in data de  27.01.2020</t>
  </si>
  <si>
    <t>BUGET DE STAT</t>
  </si>
  <si>
    <t>SERV POSTALE</t>
  </si>
  <si>
    <t>COMP DE APA</t>
  </si>
  <si>
    <t>SERV INFORM</t>
  </si>
  <si>
    <t>SERV IGIENIZARE</t>
  </si>
  <si>
    <t>COLECTARE DESEURI</t>
  </si>
  <si>
    <t>VERBITA</t>
  </si>
  <si>
    <t>ECOLOMED</t>
  </si>
  <si>
    <t>TELEKOM ROM</t>
  </si>
  <si>
    <t>E-ON</t>
  </si>
  <si>
    <t>CONSUM GAZ</t>
  </si>
  <si>
    <t>COMISION BRD</t>
  </si>
  <si>
    <t>SERV CURATENIE</t>
  </si>
  <si>
    <t>CONTR ASIG BUG</t>
  </si>
  <si>
    <t>BUGETUL DE STAT</t>
  </si>
  <si>
    <t>IMP CAS</t>
  </si>
  <si>
    <t>PENSIE SUPLIM</t>
  </si>
  <si>
    <t xml:space="preserve">COLEGIUL MEDICILOR </t>
  </si>
  <si>
    <t>MEDIATORI SI COMUNIT</t>
  </si>
  <si>
    <t>UAMS SAVARSIN</t>
  </si>
  <si>
    <t>CHELT PERS</t>
  </si>
  <si>
    <t>MEDIATORI SI COM</t>
  </si>
  <si>
    <t>PRIM SECUSIGIU</t>
  </si>
  <si>
    <t>PRIM COM FRUMUSENI</t>
  </si>
  <si>
    <t>PRIM FELNAC</t>
  </si>
  <si>
    <t>PRIM SISTAROVAT</t>
  </si>
  <si>
    <t>platilor efectuate in data de  04.02.2020</t>
  </si>
  <si>
    <t>platilor efectuate in data de  06.02.2020</t>
  </si>
  <si>
    <t>RCS RDS</t>
  </si>
  <si>
    <t>ENEL</t>
  </si>
  <si>
    <t>ENERGIE ELECTRICA</t>
  </si>
  <si>
    <t>LETRA SET GRUP</t>
  </si>
  <si>
    <t>CASETA LUMINOASA</t>
  </si>
  <si>
    <t>FREEDOM LIFE</t>
  </si>
  <si>
    <t>SERVICE</t>
  </si>
  <si>
    <t>TIPOGRAFIA TRINOM</t>
  </si>
  <si>
    <t>REGIM SPEC</t>
  </si>
  <si>
    <t>platilor efectuate in data de  10.02.2020</t>
  </si>
  <si>
    <t>SPITAL LIPOVA</t>
  </si>
  <si>
    <t>SPITAL INEU</t>
  </si>
  <si>
    <t>BUG STATTULUI</t>
  </si>
  <si>
    <t>CN POSTA ROMANA</t>
  </si>
  <si>
    <t>MEDIAT SI COMUNITARI</t>
  </si>
  <si>
    <t>PRIM FRUMUSENI</t>
  </si>
  <si>
    <t>PRIM FANTANELE</t>
  </si>
  <si>
    <t>platilor efectuate in data de  11.02.2020</t>
  </si>
  <si>
    <t>SPITAL SEBIS</t>
  </si>
  <si>
    <t>platilor efectuate in data de  12.02.2020</t>
  </si>
  <si>
    <t>SPITAL JUDETEAN</t>
  </si>
  <si>
    <t>platilor efectuate in data de  13.02.2020</t>
  </si>
  <si>
    <t>ASIG PT MUNCA</t>
  </si>
  <si>
    <t>IMPOZIT CAS SANATATE</t>
  </si>
  <si>
    <t>SINDICAT SANITAS</t>
  </si>
  <si>
    <t>COLEGIUL MEDICILOR</t>
  </si>
  <si>
    <t>platilor efectuate in data de  14.02.2020</t>
  </si>
  <si>
    <t xml:space="preserve">ABONAMENT </t>
  </si>
  <si>
    <t>ENERG ELECTRICA</t>
  </si>
  <si>
    <t>CONS GAZ</t>
  </si>
  <si>
    <t>VIGNETA</t>
  </si>
  <si>
    <t>ADIVA IMPEX</t>
  </si>
  <si>
    <t>FOI PARCURS</t>
  </si>
  <si>
    <t>SERV INF</t>
  </si>
  <si>
    <t>REGISTRE+CHITANTIERE</t>
  </si>
  <si>
    <t>platilor efectuate in data de  18.02.2020</t>
  </si>
  <si>
    <t>platilor efectuate in data de  19.02.2020</t>
  </si>
  <si>
    <t>ABONAMENT+PAHARE</t>
  </si>
  <si>
    <t>platilor efectuate in data de  20.02.2020</t>
  </si>
  <si>
    <t>LUPUL SINGURATIC</t>
  </si>
  <si>
    <t>AUTO SML</t>
  </si>
  <si>
    <t>platilor efectuate in data de  21.02.2020</t>
  </si>
  <si>
    <t>PALOTEX</t>
  </si>
  <si>
    <t>platilor efectuate in data de  25.02.2020</t>
  </si>
  <si>
    <t>HOSPITALITY MONEASA</t>
  </si>
  <si>
    <t>CAZARE</t>
  </si>
  <si>
    <t>platilor efectuate in data de  26.02.2020</t>
  </si>
  <si>
    <t>DERYFARM</t>
  </si>
  <si>
    <t>TERMOMETRE</t>
  </si>
  <si>
    <t>platilor efectuate in data de  27.02.2020</t>
  </si>
  <si>
    <t>LUBIMA AUTO</t>
  </si>
  <si>
    <t>PIROS SECURITY</t>
  </si>
  <si>
    <t>SUPRAVEGHERE</t>
  </si>
  <si>
    <t>PAHARE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</si>
</sst>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18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left" vertical="center"/>
    </xf>
    <xf numFmtId="4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wrapText="1"/>
    </xf>
    <xf numFmtId="18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Border="1" applyAlignment="1">
      <alignment wrapText="1"/>
    </xf>
    <xf numFmtId="18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4" fontId="3" fillId="0" borderId="14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10" fontId="0" fillId="0" borderId="15" xfId="0" applyNumberForma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10" fontId="0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6">
      <selection activeCell="D67" sqref="D67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86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0</v>
      </c>
      <c r="C48" s="10"/>
      <c r="D48" s="11"/>
    </row>
    <row r="49" spans="1:4" ht="12.75">
      <c r="A49" s="13"/>
      <c r="B49" s="47"/>
      <c r="C49" s="49"/>
      <c r="D49" s="58"/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172000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>
        <v>60000</v>
      </c>
      <c r="C72" s="17" t="s">
        <v>112</v>
      </c>
      <c r="D72" s="19" t="s">
        <v>113</v>
      </c>
    </row>
    <row r="73" spans="1:4" ht="12.75">
      <c r="A73" s="59"/>
      <c r="B73" s="43">
        <v>23000</v>
      </c>
      <c r="C73" s="17" t="s">
        <v>30</v>
      </c>
      <c r="D73" s="19" t="s">
        <v>114</v>
      </c>
    </row>
    <row r="74" spans="1:4" ht="12.75">
      <c r="A74" s="59"/>
      <c r="B74" s="46">
        <v>3000</v>
      </c>
      <c r="C74" s="44" t="s">
        <v>60</v>
      </c>
      <c r="D74" s="19" t="s">
        <v>114</v>
      </c>
    </row>
    <row r="75" spans="1:4" ht="12.75">
      <c r="A75" s="59"/>
      <c r="B75" s="46">
        <v>5200</v>
      </c>
      <c r="C75" s="44" t="s">
        <v>62</v>
      </c>
      <c r="D75" s="19" t="s">
        <v>114</v>
      </c>
    </row>
    <row r="76" spans="1:4" ht="12.75">
      <c r="A76" s="59"/>
      <c r="B76" s="46">
        <v>4000</v>
      </c>
      <c r="C76" s="44" t="s">
        <v>115</v>
      </c>
      <c r="D76" s="19" t="s">
        <v>114</v>
      </c>
    </row>
    <row r="77" spans="1:4" ht="12.75">
      <c r="A77" s="59"/>
      <c r="B77" s="46">
        <v>8500</v>
      </c>
      <c r="C77" s="44" t="s">
        <v>54</v>
      </c>
      <c r="D77" s="36" t="s">
        <v>114</v>
      </c>
    </row>
    <row r="78" spans="1:4" ht="12.75">
      <c r="A78" s="59"/>
      <c r="B78" s="46">
        <v>4200</v>
      </c>
      <c r="C78" s="44" t="s">
        <v>51</v>
      </c>
      <c r="D78" s="36" t="s">
        <v>114</v>
      </c>
    </row>
    <row r="79" spans="1:4" ht="12.75">
      <c r="A79" s="59"/>
      <c r="B79" s="43">
        <v>11000</v>
      </c>
      <c r="C79" s="17" t="s">
        <v>55</v>
      </c>
      <c r="D79" s="19" t="s">
        <v>114</v>
      </c>
    </row>
    <row r="80" spans="1:4" ht="12.75">
      <c r="A80" s="59"/>
      <c r="B80" s="43">
        <v>11000</v>
      </c>
      <c r="C80" s="17" t="s">
        <v>53</v>
      </c>
      <c r="D80" s="19" t="s">
        <v>114</v>
      </c>
    </row>
    <row r="81" spans="1:4" ht="12.75">
      <c r="A81" s="59"/>
      <c r="B81" s="43">
        <v>5300</v>
      </c>
      <c r="C81" s="17" t="s">
        <v>116</v>
      </c>
      <c r="D81" s="19" t="s">
        <v>114</v>
      </c>
    </row>
    <row r="82" spans="1:4" ht="12.75">
      <c r="A82" s="59"/>
      <c r="B82" s="43">
        <v>5300</v>
      </c>
      <c r="C82" s="17" t="s">
        <v>117</v>
      </c>
      <c r="D82" s="19" t="s">
        <v>114</v>
      </c>
    </row>
    <row r="83" spans="1:4" ht="12.75">
      <c r="A83" s="59"/>
      <c r="B83" s="43">
        <v>11000</v>
      </c>
      <c r="C83" s="17" t="s">
        <v>57</v>
      </c>
      <c r="D83" s="19" t="s">
        <v>114</v>
      </c>
    </row>
    <row r="84" spans="1:4" ht="12.75">
      <c r="A84" s="59"/>
      <c r="B84" s="43">
        <v>6000</v>
      </c>
      <c r="C84" s="17" t="s">
        <v>58</v>
      </c>
      <c r="D84" s="19" t="s">
        <v>114</v>
      </c>
    </row>
    <row r="85" spans="1:4" ht="12.75">
      <c r="A85" s="59"/>
      <c r="B85" s="43">
        <v>5000</v>
      </c>
      <c r="C85" s="17" t="s">
        <v>52</v>
      </c>
      <c r="D85" s="19" t="s">
        <v>114</v>
      </c>
    </row>
    <row r="86" spans="1:4" ht="12.75">
      <c r="A86" s="59"/>
      <c r="B86" s="43">
        <v>5000</v>
      </c>
      <c r="C86" s="17" t="s">
        <v>59</v>
      </c>
      <c r="D86" s="19" t="s">
        <v>114</v>
      </c>
    </row>
    <row r="87" spans="1:4" ht="12.75">
      <c r="A87" s="59"/>
      <c r="B87" s="43">
        <v>4500</v>
      </c>
      <c r="C87" s="17" t="s">
        <v>118</v>
      </c>
      <c r="D87" s="19" t="s">
        <v>114</v>
      </c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172000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4903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119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0</v>
      </c>
      <c r="C48" s="10"/>
      <c r="D48" s="11"/>
    </row>
    <row r="49" spans="1:4" ht="12.75">
      <c r="A49" s="13"/>
      <c r="B49" s="47"/>
      <c r="C49" s="49"/>
      <c r="D49" s="58"/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0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0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38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120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8843.449999999999</v>
      </c>
      <c r="C48" s="10"/>
      <c r="D48" s="11"/>
    </row>
    <row r="49" spans="1:4" ht="12.75">
      <c r="A49" s="13"/>
      <c r="B49" s="47">
        <v>538.34</v>
      </c>
      <c r="C49" s="49" t="s">
        <v>121</v>
      </c>
      <c r="D49" s="58" t="s">
        <v>34</v>
      </c>
    </row>
    <row r="50" spans="1:4" ht="12.75">
      <c r="A50" s="24"/>
      <c r="B50" s="48">
        <v>2833.81</v>
      </c>
      <c r="C50" s="4" t="s">
        <v>122</v>
      </c>
      <c r="D50" s="58" t="s">
        <v>123</v>
      </c>
    </row>
    <row r="51" spans="1:4" ht="12.75">
      <c r="A51" s="24"/>
      <c r="B51" s="47">
        <v>1250</v>
      </c>
      <c r="C51" s="49" t="s">
        <v>124</v>
      </c>
      <c r="D51" s="58" t="s">
        <v>125</v>
      </c>
    </row>
    <row r="52" spans="1:4" ht="12.75">
      <c r="A52" s="24"/>
      <c r="B52" s="47">
        <v>440.3</v>
      </c>
      <c r="C52" s="54" t="s">
        <v>126</v>
      </c>
      <c r="D52" s="50" t="s">
        <v>127</v>
      </c>
    </row>
    <row r="53" spans="1:4" ht="12.75">
      <c r="A53" s="24"/>
      <c r="B53" s="17">
        <v>349.86</v>
      </c>
      <c r="C53" s="17" t="s">
        <v>128</v>
      </c>
      <c r="D53" s="19" t="s">
        <v>129</v>
      </c>
    </row>
    <row r="54" spans="1:4" ht="12.75">
      <c r="A54" s="24"/>
      <c r="B54" s="17">
        <v>214.78</v>
      </c>
      <c r="C54" s="17" t="s">
        <v>95</v>
      </c>
      <c r="D54" s="19" t="s">
        <v>33</v>
      </c>
    </row>
    <row r="55" spans="1:4" ht="12.75">
      <c r="A55" s="24"/>
      <c r="B55" s="17">
        <v>3216.36</v>
      </c>
      <c r="C55" s="17" t="s">
        <v>36</v>
      </c>
      <c r="D55" s="19" t="s">
        <v>41</v>
      </c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8843.449999999999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1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64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130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888082.56</v>
      </c>
      <c r="C48" s="10"/>
      <c r="D48" s="11"/>
    </row>
    <row r="49" spans="1:4" ht="12.75">
      <c r="A49" s="13"/>
      <c r="B49" s="47">
        <v>78832</v>
      </c>
      <c r="C49" s="49" t="s">
        <v>131</v>
      </c>
      <c r="D49" s="58" t="s">
        <v>68</v>
      </c>
    </row>
    <row r="50" spans="1:4" ht="12.75">
      <c r="A50" s="24"/>
      <c r="B50" s="48">
        <v>80012.12</v>
      </c>
      <c r="C50" s="4" t="s">
        <v>132</v>
      </c>
      <c r="D50" s="58" t="s">
        <v>68</v>
      </c>
    </row>
    <row r="51" spans="1:4" ht="12.75">
      <c r="A51" s="24"/>
      <c r="B51" s="47">
        <v>34092.2</v>
      </c>
      <c r="C51" s="49" t="s">
        <v>56</v>
      </c>
      <c r="D51" s="58" t="s">
        <v>73</v>
      </c>
    </row>
    <row r="52" spans="1:4" ht="12.75">
      <c r="A52" s="24"/>
      <c r="B52" s="47">
        <v>30075</v>
      </c>
      <c r="C52" s="54" t="s">
        <v>65</v>
      </c>
      <c r="D52" s="50" t="s">
        <v>73</v>
      </c>
    </row>
    <row r="53" spans="1:4" ht="12.75">
      <c r="A53" s="24"/>
      <c r="B53" s="17">
        <v>51768</v>
      </c>
      <c r="C53" s="17" t="s">
        <v>57</v>
      </c>
      <c r="D53" s="19" t="s">
        <v>73</v>
      </c>
    </row>
    <row r="54" spans="1:4" ht="12.75">
      <c r="A54" s="24"/>
      <c r="B54" s="17">
        <v>557190</v>
      </c>
      <c r="C54" s="17" t="s">
        <v>30</v>
      </c>
      <c r="D54" s="19" t="s">
        <v>73</v>
      </c>
    </row>
    <row r="55" spans="1:4" ht="12.75">
      <c r="A55" s="24"/>
      <c r="B55" s="17">
        <v>5347.89</v>
      </c>
      <c r="C55" s="17" t="s">
        <v>60</v>
      </c>
      <c r="D55" s="19" t="s">
        <v>73</v>
      </c>
    </row>
    <row r="56" spans="1:4" ht="12.75">
      <c r="A56" s="24"/>
      <c r="B56" s="17">
        <v>4624</v>
      </c>
      <c r="C56" s="17" t="s">
        <v>51</v>
      </c>
      <c r="D56" s="19" t="s">
        <v>73</v>
      </c>
    </row>
    <row r="57" spans="1:4" ht="12.75">
      <c r="A57" s="24"/>
      <c r="B57" s="17">
        <v>11630</v>
      </c>
      <c r="C57" s="17" t="s">
        <v>66</v>
      </c>
      <c r="D57" s="19" t="s">
        <v>73</v>
      </c>
    </row>
    <row r="58" spans="1:4" ht="12.75">
      <c r="A58" s="24"/>
      <c r="B58" s="17">
        <v>30851</v>
      </c>
      <c r="C58" s="17" t="s">
        <v>54</v>
      </c>
      <c r="D58" s="19" t="s">
        <v>73</v>
      </c>
    </row>
    <row r="59" spans="1:4" ht="12.75">
      <c r="A59" s="24"/>
      <c r="B59" s="17">
        <v>3546</v>
      </c>
      <c r="C59" s="17" t="s">
        <v>133</v>
      </c>
      <c r="D59" s="19" t="s">
        <v>45</v>
      </c>
    </row>
    <row r="60" spans="1:4" ht="12.75">
      <c r="A60" s="24"/>
      <c r="B60" s="17">
        <v>44</v>
      </c>
      <c r="C60" s="17" t="s">
        <v>134</v>
      </c>
      <c r="D60" s="19" t="s">
        <v>94</v>
      </c>
    </row>
    <row r="61" spans="1:4" ht="12.75">
      <c r="A61" s="24"/>
      <c r="B61" s="17">
        <v>70.35</v>
      </c>
      <c r="C61" s="17" t="s">
        <v>101</v>
      </c>
      <c r="D61" s="19" t="s">
        <v>34</v>
      </c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206000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>
        <v>60000</v>
      </c>
      <c r="C72" s="17" t="s">
        <v>112</v>
      </c>
      <c r="D72" s="19" t="s">
        <v>113</v>
      </c>
    </row>
    <row r="73" spans="1:4" ht="12.75">
      <c r="A73" s="59"/>
      <c r="B73" s="43">
        <v>5900</v>
      </c>
      <c r="C73" s="17" t="s">
        <v>117</v>
      </c>
      <c r="D73" s="19" t="s">
        <v>135</v>
      </c>
    </row>
    <row r="74" spans="1:4" ht="12.75">
      <c r="A74" s="59"/>
      <c r="B74" s="46">
        <v>30522</v>
      </c>
      <c r="C74" s="44" t="s">
        <v>30</v>
      </c>
      <c r="D74" s="19" t="s">
        <v>135</v>
      </c>
    </row>
    <row r="75" spans="1:4" ht="12.75">
      <c r="A75" s="59"/>
      <c r="B75" s="46">
        <v>12350</v>
      </c>
      <c r="C75" s="44" t="s">
        <v>53</v>
      </c>
      <c r="D75" s="19" t="s">
        <v>135</v>
      </c>
    </row>
    <row r="76" spans="1:4" ht="12.75">
      <c r="A76" s="59"/>
      <c r="B76" s="46">
        <v>11800</v>
      </c>
      <c r="C76" s="44" t="s">
        <v>55</v>
      </c>
      <c r="D76" s="19" t="s">
        <v>135</v>
      </c>
    </row>
    <row r="77" spans="1:4" ht="12.75">
      <c r="A77" s="59"/>
      <c r="B77" s="46">
        <v>4500</v>
      </c>
      <c r="C77" s="44" t="s">
        <v>51</v>
      </c>
      <c r="D77" s="36" t="s">
        <v>135</v>
      </c>
    </row>
    <row r="78" spans="1:4" ht="12.75">
      <c r="A78" s="59"/>
      <c r="B78" s="46">
        <v>9100</v>
      </c>
      <c r="C78" s="44" t="s">
        <v>54</v>
      </c>
      <c r="D78" s="36" t="s">
        <v>135</v>
      </c>
    </row>
    <row r="79" spans="1:4" ht="12.75">
      <c r="A79" s="59"/>
      <c r="B79" s="43">
        <v>5350</v>
      </c>
      <c r="C79" s="17" t="s">
        <v>52</v>
      </c>
      <c r="D79" s="19" t="s">
        <v>135</v>
      </c>
    </row>
    <row r="80" spans="1:4" ht="12.75">
      <c r="A80" s="59"/>
      <c r="B80" s="43">
        <v>5668</v>
      </c>
      <c r="C80" s="17" t="s">
        <v>62</v>
      </c>
      <c r="D80" s="19" t="s">
        <v>135</v>
      </c>
    </row>
    <row r="81" spans="1:4" ht="12.75">
      <c r="A81" s="59"/>
      <c r="B81" s="43">
        <v>4300</v>
      </c>
      <c r="C81" s="17" t="s">
        <v>115</v>
      </c>
      <c r="D81" s="19" t="s">
        <v>135</v>
      </c>
    </row>
    <row r="82" spans="1:4" ht="12.75">
      <c r="A82" s="59"/>
      <c r="B82" s="43">
        <v>2200</v>
      </c>
      <c r="C82" s="17" t="s">
        <v>60</v>
      </c>
      <c r="D82" s="19" t="s">
        <v>135</v>
      </c>
    </row>
    <row r="83" spans="1:4" ht="12.75">
      <c r="A83" s="59"/>
      <c r="B83" s="43">
        <v>13910</v>
      </c>
      <c r="C83" s="17" t="s">
        <v>56</v>
      </c>
      <c r="D83" s="19" t="s">
        <v>135</v>
      </c>
    </row>
    <row r="84" spans="1:4" ht="12.75">
      <c r="A84" s="59"/>
      <c r="B84" s="43">
        <v>5700</v>
      </c>
      <c r="C84" s="17" t="s">
        <v>136</v>
      </c>
      <c r="D84" s="19" t="s">
        <v>135</v>
      </c>
    </row>
    <row r="85" spans="1:4" ht="12.75">
      <c r="A85" s="59"/>
      <c r="B85" s="43">
        <v>5000</v>
      </c>
      <c r="C85" s="17" t="s">
        <v>118</v>
      </c>
      <c r="D85" s="19" t="s">
        <v>135</v>
      </c>
    </row>
    <row r="86" spans="1:4" ht="12.75">
      <c r="A86" s="59"/>
      <c r="B86" s="43">
        <v>6000</v>
      </c>
      <c r="C86" s="17" t="s">
        <v>137</v>
      </c>
      <c r="D86" s="19" t="s">
        <v>135</v>
      </c>
    </row>
    <row r="87" spans="1:4" ht="12.75">
      <c r="A87" s="59"/>
      <c r="B87" s="43">
        <v>5400</v>
      </c>
      <c r="C87" s="17" t="s">
        <v>59</v>
      </c>
      <c r="D87" s="19" t="s">
        <v>135</v>
      </c>
    </row>
    <row r="88" spans="1:4" ht="12.75">
      <c r="A88" s="59"/>
      <c r="B88" s="43">
        <v>11800</v>
      </c>
      <c r="C88" s="17" t="s">
        <v>57</v>
      </c>
      <c r="D88" s="19" t="s">
        <v>135</v>
      </c>
    </row>
    <row r="89" spans="1:4" ht="12.75">
      <c r="A89" s="59"/>
      <c r="B89" s="43">
        <v>6500</v>
      </c>
      <c r="C89" s="17" t="s">
        <v>58</v>
      </c>
      <c r="D89" s="19" t="s">
        <v>135</v>
      </c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1094082.56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1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4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138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61245</v>
      </c>
      <c r="C48" s="10"/>
      <c r="D48" s="11"/>
    </row>
    <row r="49" spans="1:4" ht="12.75">
      <c r="A49" s="13"/>
      <c r="B49" s="47">
        <v>45108</v>
      </c>
      <c r="C49" s="49" t="s">
        <v>139</v>
      </c>
      <c r="D49" s="58" t="s">
        <v>68</v>
      </c>
    </row>
    <row r="50" spans="1:4" ht="12.75">
      <c r="A50" s="24"/>
      <c r="B50" s="48">
        <v>10177</v>
      </c>
      <c r="C50" s="4" t="s">
        <v>53</v>
      </c>
      <c r="D50" s="58" t="s">
        <v>73</v>
      </c>
    </row>
    <row r="51" spans="1:4" ht="12.75">
      <c r="A51" s="24"/>
      <c r="B51" s="47">
        <v>5960</v>
      </c>
      <c r="C51" s="49" t="s">
        <v>67</v>
      </c>
      <c r="D51" s="58" t="s">
        <v>73</v>
      </c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61245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14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9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140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5112011.16</v>
      </c>
      <c r="C48" s="10"/>
      <c r="D48" s="11"/>
    </row>
    <row r="49" spans="1:4" ht="12.75">
      <c r="A49" s="13"/>
      <c r="B49" s="47">
        <v>5112011.16</v>
      </c>
      <c r="C49" s="49" t="s">
        <v>141</v>
      </c>
      <c r="D49" s="58" t="s">
        <v>68</v>
      </c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5112011.16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142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601407</v>
      </c>
      <c r="C9" s="34"/>
      <c r="D9" s="35"/>
    </row>
    <row r="10" spans="1:4" ht="12.75">
      <c r="A10" s="13" t="s">
        <v>6</v>
      </c>
      <c r="B10" s="14">
        <v>340414</v>
      </c>
      <c r="C10" t="s">
        <v>35</v>
      </c>
      <c r="D10" s="53" t="s">
        <v>61</v>
      </c>
    </row>
    <row r="11" spans="1:4" ht="12.75">
      <c r="A11" s="13"/>
      <c r="B11" s="14">
        <v>13075</v>
      </c>
      <c r="C11" s="53" t="s">
        <v>143</v>
      </c>
      <c r="D11" s="55">
        <v>0.0225</v>
      </c>
    </row>
    <row r="12" spans="1:4" ht="12.75">
      <c r="A12" s="13"/>
      <c r="B12" s="14">
        <v>241253</v>
      </c>
      <c r="C12" s="53" t="s">
        <v>107</v>
      </c>
      <c r="D12" s="56" t="s">
        <v>144</v>
      </c>
    </row>
    <row r="13" spans="1:4" ht="12.75">
      <c r="A13" s="13"/>
      <c r="B13" s="14">
        <v>3517</v>
      </c>
      <c r="C13" s="53" t="s">
        <v>145</v>
      </c>
      <c r="D13" s="56" t="s">
        <v>47</v>
      </c>
    </row>
    <row r="14" spans="1:4" ht="12.75">
      <c r="A14" s="13"/>
      <c r="B14" s="14">
        <v>1020</v>
      </c>
      <c r="C14" s="53" t="s">
        <v>77</v>
      </c>
      <c r="D14" s="56" t="s">
        <v>78</v>
      </c>
    </row>
    <row r="15" spans="1:4" ht="12.75">
      <c r="A15" s="13"/>
      <c r="B15" s="14">
        <v>1270</v>
      </c>
      <c r="C15" s="53" t="s">
        <v>48</v>
      </c>
      <c r="D15" s="56" t="s">
        <v>47</v>
      </c>
    </row>
    <row r="16" spans="1:4" ht="12.75">
      <c r="A16" s="13"/>
      <c r="B16" s="14">
        <v>500</v>
      </c>
      <c r="C16" s="53" t="s">
        <v>146</v>
      </c>
      <c r="D16" s="56" t="s">
        <v>47</v>
      </c>
    </row>
    <row r="17" spans="1:4" ht="12.75">
      <c r="A17" s="13"/>
      <c r="B17" s="14">
        <v>228</v>
      </c>
      <c r="C17" s="53" t="s">
        <v>50</v>
      </c>
      <c r="D17" s="56" t="s">
        <v>47</v>
      </c>
    </row>
    <row r="18" spans="1:4" ht="12.75">
      <c r="A18" s="13"/>
      <c r="B18" s="14">
        <v>100</v>
      </c>
      <c r="C18" s="53" t="s">
        <v>49</v>
      </c>
      <c r="D18" s="55" t="s">
        <v>47</v>
      </c>
    </row>
    <row r="19" spans="1:4" ht="12.75">
      <c r="A19" s="13"/>
      <c r="B19" s="14">
        <v>30</v>
      </c>
      <c r="C19" s="53" t="s">
        <v>79</v>
      </c>
      <c r="D19" s="56" t="s">
        <v>47</v>
      </c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0</v>
      </c>
      <c r="C48" s="10"/>
      <c r="D48" s="11"/>
    </row>
    <row r="49" spans="1:4" ht="12.75">
      <c r="A49" s="13"/>
      <c r="B49" s="47"/>
      <c r="C49" s="49"/>
      <c r="D49" s="58"/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601407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1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32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147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9516.98</v>
      </c>
      <c r="C48" s="10"/>
      <c r="D48" s="11"/>
    </row>
    <row r="49" spans="1:4" ht="12.75">
      <c r="A49" s="13"/>
      <c r="B49" s="47">
        <v>538.34</v>
      </c>
      <c r="C49" s="49" t="s">
        <v>121</v>
      </c>
      <c r="D49" s="58" t="s">
        <v>148</v>
      </c>
    </row>
    <row r="50" spans="1:4" ht="12.75">
      <c r="A50" s="24"/>
      <c r="B50" s="48">
        <v>114.43</v>
      </c>
      <c r="C50" s="4" t="s">
        <v>122</v>
      </c>
      <c r="D50" s="58" t="s">
        <v>149</v>
      </c>
    </row>
    <row r="51" spans="1:4" ht="12.75">
      <c r="A51" s="24"/>
      <c r="B51" s="47">
        <v>1420.44</v>
      </c>
      <c r="C51" s="49" t="s">
        <v>102</v>
      </c>
      <c r="D51" s="58" t="s">
        <v>150</v>
      </c>
    </row>
    <row r="52" spans="1:4" ht="12.75">
      <c r="A52" s="24"/>
      <c r="B52" s="47">
        <v>3795.18</v>
      </c>
      <c r="C52" s="54" t="s">
        <v>42</v>
      </c>
      <c r="D52" s="50" t="s">
        <v>43</v>
      </c>
    </row>
    <row r="53" spans="1:4" ht="12.75">
      <c r="A53" s="24"/>
      <c r="B53" s="17">
        <v>267.6</v>
      </c>
      <c r="C53" s="17" t="s">
        <v>42</v>
      </c>
      <c r="D53" s="19" t="s">
        <v>151</v>
      </c>
    </row>
    <row r="54" spans="1:4" ht="12.75">
      <c r="A54" s="24"/>
      <c r="B54" s="17">
        <v>74.97</v>
      </c>
      <c r="C54" s="17" t="s">
        <v>152</v>
      </c>
      <c r="D54" s="19" t="s">
        <v>153</v>
      </c>
    </row>
    <row r="55" spans="1:4" ht="12.75">
      <c r="A55" s="24"/>
      <c r="B55" s="17">
        <v>1428</v>
      </c>
      <c r="C55" s="17" t="s">
        <v>29</v>
      </c>
      <c r="D55" s="19" t="s">
        <v>154</v>
      </c>
    </row>
    <row r="56" spans="1:4" ht="12.75">
      <c r="A56" s="24"/>
      <c r="B56" s="17">
        <v>714</v>
      </c>
      <c r="C56" s="17" t="s">
        <v>27</v>
      </c>
      <c r="D56" s="19" t="s">
        <v>127</v>
      </c>
    </row>
    <row r="57" spans="1:4" ht="12.75">
      <c r="A57" s="24"/>
      <c r="B57" s="17">
        <v>664.02</v>
      </c>
      <c r="C57" s="17" t="s">
        <v>128</v>
      </c>
      <c r="D57" s="19" t="s">
        <v>155</v>
      </c>
    </row>
    <row r="58" spans="1:4" ht="12.75">
      <c r="A58" s="24"/>
      <c r="B58" s="17">
        <v>500</v>
      </c>
      <c r="C58" s="17" t="s">
        <v>44</v>
      </c>
      <c r="D58" s="19" t="s">
        <v>127</v>
      </c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9516.98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2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156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0</v>
      </c>
      <c r="C48" s="10"/>
      <c r="D48" s="11"/>
    </row>
    <row r="49" spans="1:4" ht="12.75">
      <c r="A49" s="13"/>
      <c r="B49" s="47"/>
      <c r="C49" s="49"/>
      <c r="D49" s="58"/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0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2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35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157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785.56</v>
      </c>
      <c r="C48" s="10"/>
      <c r="D48" s="11"/>
    </row>
    <row r="49" spans="1:4" ht="12.75">
      <c r="A49" s="13"/>
      <c r="B49" s="47">
        <v>785.56</v>
      </c>
      <c r="C49" s="49" t="s">
        <v>26</v>
      </c>
      <c r="D49" s="58" t="s">
        <v>158</v>
      </c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785.56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23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6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159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2448.96</v>
      </c>
      <c r="C48" s="10"/>
      <c r="D48" s="11"/>
    </row>
    <row r="49" spans="1:4" ht="12.75">
      <c r="A49" s="13"/>
      <c r="B49" s="47">
        <v>807.2</v>
      </c>
      <c r="C49" s="49" t="s">
        <v>26</v>
      </c>
      <c r="D49" s="58" t="s">
        <v>158</v>
      </c>
    </row>
    <row r="50" spans="1:4" ht="12.75">
      <c r="A50" s="24"/>
      <c r="B50" s="48">
        <v>539</v>
      </c>
      <c r="C50" s="4" t="s">
        <v>160</v>
      </c>
      <c r="D50" s="58" t="s">
        <v>83</v>
      </c>
    </row>
    <row r="51" spans="1:4" ht="12.75">
      <c r="A51" s="24"/>
      <c r="B51" s="47">
        <v>1102.76</v>
      </c>
      <c r="C51" s="49" t="s">
        <v>161</v>
      </c>
      <c r="D51" s="58" t="s">
        <v>83</v>
      </c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2448.96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32">
      <selection activeCell="C73" sqref="C73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85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596049</v>
      </c>
      <c r="C9" s="34"/>
      <c r="D9" s="35"/>
    </row>
    <row r="10" spans="1:4" ht="12.75">
      <c r="A10" s="13" t="s">
        <v>6</v>
      </c>
      <c r="B10" s="14">
        <v>338445</v>
      </c>
      <c r="C10" s="53" t="s">
        <v>35</v>
      </c>
      <c r="D10" s="55" t="s">
        <v>61</v>
      </c>
    </row>
    <row r="11" spans="1:4" ht="12.75">
      <c r="A11" s="13"/>
      <c r="B11" s="14">
        <v>12884</v>
      </c>
      <c r="C11" s="53" t="s">
        <v>106</v>
      </c>
      <c r="D11" s="55">
        <v>0.0225</v>
      </c>
    </row>
    <row r="12" spans="1:4" ht="12.75">
      <c r="A12" s="13"/>
      <c r="B12" s="14">
        <v>239007</v>
      </c>
      <c r="C12" s="53" t="s">
        <v>107</v>
      </c>
      <c r="D12" s="56" t="s">
        <v>108</v>
      </c>
    </row>
    <row r="13" spans="1:4" ht="12.75">
      <c r="A13" s="13"/>
      <c r="B13" s="14">
        <v>30</v>
      </c>
      <c r="C13" s="53" t="s">
        <v>79</v>
      </c>
      <c r="D13" s="56" t="s">
        <v>47</v>
      </c>
    </row>
    <row r="14" spans="1:4" ht="12.75">
      <c r="A14" s="13"/>
      <c r="B14" s="14">
        <v>228</v>
      </c>
      <c r="C14" s="53" t="s">
        <v>50</v>
      </c>
      <c r="D14" s="56" t="s">
        <v>47</v>
      </c>
    </row>
    <row r="15" spans="1:4" ht="12.75">
      <c r="A15" s="13"/>
      <c r="B15" s="14">
        <v>100</v>
      </c>
      <c r="C15" s="53" t="s">
        <v>49</v>
      </c>
      <c r="D15" s="56" t="s">
        <v>109</v>
      </c>
    </row>
    <row r="16" spans="1:4" ht="12.75">
      <c r="A16" s="13"/>
      <c r="B16" s="14">
        <v>1269</v>
      </c>
      <c r="C16" s="53" t="s">
        <v>48</v>
      </c>
      <c r="D16" s="56" t="s">
        <v>47</v>
      </c>
    </row>
    <row r="17" spans="1:4" ht="12.75">
      <c r="A17" s="13"/>
      <c r="B17" s="14">
        <v>500</v>
      </c>
      <c r="C17" s="53" t="s">
        <v>110</v>
      </c>
      <c r="D17" s="56" t="s">
        <v>47</v>
      </c>
    </row>
    <row r="18" spans="1:4" ht="12.75">
      <c r="A18" s="13"/>
      <c r="B18" s="14">
        <v>1968</v>
      </c>
      <c r="C18" s="53" t="s">
        <v>46</v>
      </c>
      <c r="D18" s="55" t="s">
        <v>47</v>
      </c>
    </row>
    <row r="19" spans="1:4" ht="12.75">
      <c r="A19" s="13"/>
      <c r="B19" s="14">
        <v>598</v>
      </c>
      <c r="C19" s="53" t="s">
        <v>75</v>
      </c>
      <c r="D19" s="56" t="s">
        <v>76</v>
      </c>
    </row>
    <row r="20" spans="1:4" ht="12.75">
      <c r="A20" s="13"/>
      <c r="B20" s="14">
        <v>1020</v>
      </c>
      <c r="C20" s="53" t="s">
        <v>77</v>
      </c>
      <c r="D20" s="56" t="s">
        <v>78</v>
      </c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6598158.65</v>
      </c>
      <c r="C48" s="10"/>
      <c r="D48" s="11"/>
    </row>
    <row r="49" spans="1:4" ht="12.75">
      <c r="A49" s="13"/>
      <c r="B49" s="47">
        <v>31900</v>
      </c>
      <c r="C49" s="49" t="s">
        <v>56</v>
      </c>
      <c r="D49" s="58" t="s">
        <v>73</v>
      </c>
    </row>
    <row r="50" spans="1:4" ht="12.75">
      <c r="A50" s="24"/>
      <c r="B50" s="48">
        <v>4824</v>
      </c>
      <c r="C50" s="4" t="s">
        <v>53</v>
      </c>
      <c r="D50" s="58" t="s">
        <v>73</v>
      </c>
    </row>
    <row r="51" spans="1:4" ht="12.75">
      <c r="A51" s="24"/>
      <c r="B51" s="47">
        <v>29873</v>
      </c>
      <c r="C51" s="49" t="s">
        <v>65</v>
      </c>
      <c r="D51" s="58" t="s">
        <v>73</v>
      </c>
    </row>
    <row r="52" spans="1:4" ht="12.75">
      <c r="A52" s="24"/>
      <c r="B52" s="47">
        <v>51790</v>
      </c>
      <c r="C52" s="54" t="s">
        <v>57</v>
      </c>
      <c r="D52" s="50" t="s">
        <v>73</v>
      </c>
    </row>
    <row r="53" spans="1:4" ht="12.75">
      <c r="A53" s="24"/>
      <c r="B53" s="17">
        <v>559586</v>
      </c>
      <c r="C53" s="17" t="s">
        <v>30</v>
      </c>
      <c r="D53" s="19" t="s">
        <v>73</v>
      </c>
    </row>
    <row r="54" spans="1:4" ht="12.75">
      <c r="A54" s="24"/>
      <c r="B54" s="17">
        <v>5428.85</v>
      </c>
      <c r="C54" s="17" t="s">
        <v>60</v>
      </c>
      <c r="D54" s="19" t="s">
        <v>73</v>
      </c>
    </row>
    <row r="55" spans="1:4" ht="12.75">
      <c r="A55" s="24"/>
      <c r="B55" s="17">
        <v>4336</v>
      </c>
      <c r="C55" s="17" t="s">
        <v>51</v>
      </c>
      <c r="D55" s="19" t="s">
        <v>73</v>
      </c>
    </row>
    <row r="56" spans="1:4" ht="12.75">
      <c r="A56" s="24"/>
      <c r="B56" s="17">
        <v>11622</v>
      </c>
      <c r="C56" s="17" t="s">
        <v>66</v>
      </c>
      <c r="D56" s="19" t="s">
        <v>73</v>
      </c>
    </row>
    <row r="57" spans="1:4" ht="12.75">
      <c r="A57" s="24"/>
      <c r="B57" s="17">
        <v>30271</v>
      </c>
      <c r="C57" s="17" t="s">
        <v>54</v>
      </c>
      <c r="D57" s="19" t="s">
        <v>73</v>
      </c>
    </row>
    <row r="58" spans="1:4" ht="12.75">
      <c r="A58" s="24"/>
      <c r="B58" s="17">
        <v>6066</v>
      </c>
      <c r="C58" s="17" t="s">
        <v>67</v>
      </c>
      <c r="D58" s="19" t="s">
        <v>73</v>
      </c>
    </row>
    <row r="59" spans="1:4" ht="12.75">
      <c r="A59" s="24"/>
      <c r="B59" s="17">
        <v>72514</v>
      </c>
      <c r="C59" s="17" t="s">
        <v>64</v>
      </c>
      <c r="D59" s="19" t="s">
        <v>68</v>
      </c>
    </row>
    <row r="60" spans="1:4" ht="12.75">
      <c r="A60" s="24"/>
      <c r="B60" s="17">
        <v>15134</v>
      </c>
      <c r="C60" s="17" t="s">
        <v>69</v>
      </c>
      <c r="D60" s="19" t="s">
        <v>68</v>
      </c>
    </row>
    <row r="61" spans="1:4" ht="12.75">
      <c r="A61" s="24"/>
      <c r="B61" s="17">
        <v>43083</v>
      </c>
      <c r="C61" s="17" t="s">
        <v>70</v>
      </c>
      <c r="D61" s="19" t="s">
        <v>68</v>
      </c>
    </row>
    <row r="62" spans="1:4" ht="12.75">
      <c r="A62" s="24"/>
      <c r="B62" s="17">
        <v>89791.6</v>
      </c>
      <c r="C62" s="17" t="s">
        <v>71</v>
      </c>
      <c r="D62" s="19" t="s">
        <v>68</v>
      </c>
    </row>
    <row r="63" spans="1:4" ht="12.75">
      <c r="A63" s="24"/>
      <c r="B63" s="17">
        <v>5641939.2</v>
      </c>
      <c r="C63" s="17" t="s">
        <v>74</v>
      </c>
      <c r="D63" s="19" t="s">
        <v>68</v>
      </c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13000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>
        <v>13000</v>
      </c>
      <c r="C72" s="17" t="s">
        <v>56</v>
      </c>
      <c r="D72" s="19" t="s">
        <v>111</v>
      </c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7207207.65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0942113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32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162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160</v>
      </c>
      <c r="C48" s="10"/>
      <c r="D48" s="11"/>
    </row>
    <row r="49" spans="1:4" ht="12.75">
      <c r="A49" s="13"/>
      <c r="B49" s="47">
        <v>160</v>
      </c>
      <c r="C49" s="49" t="s">
        <v>163</v>
      </c>
      <c r="D49" s="58" t="s">
        <v>40</v>
      </c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160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2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9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164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12012.21</v>
      </c>
      <c r="C48" s="10"/>
      <c r="D48" s="11"/>
    </row>
    <row r="49" spans="1:4" ht="12.75">
      <c r="A49" s="13"/>
      <c r="B49" s="47">
        <v>5671</v>
      </c>
      <c r="C49" s="49" t="s">
        <v>117</v>
      </c>
      <c r="D49" s="58" t="s">
        <v>73</v>
      </c>
    </row>
    <row r="50" spans="1:4" ht="12.75">
      <c r="A50" s="24"/>
      <c r="B50" s="48">
        <v>440</v>
      </c>
      <c r="C50" s="4" t="s">
        <v>165</v>
      </c>
      <c r="D50" s="58" t="s">
        <v>166</v>
      </c>
    </row>
    <row r="51" spans="1:4" ht="12.75">
      <c r="A51" s="24"/>
      <c r="B51" s="47">
        <v>5901.21</v>
      </c>
      <c r="C51" s="49" t="s">
        <v>80</v>
      </c>
      <c r="D51" s="58" t="s">
        <v>105</v>
      </c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12012.21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2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6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167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691.5</v>
      </c>
      <c r="C48" s="10"/>
      <c r="D48" s="11"/>
    </row>
    <row r="49" spans="1:4" ht="12.75">
      <c r="A49" s="13"/>
      <c r="B49" s="47">
        <v>691.5</v>
      </c>
      <c r="C49" s="49" t="s">
        <v>168</v>
      </c>
      <c r="D49" s="58" t="s">
        <v>169</v>
      </c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691.5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31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170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1688.38</v>
      </c>
      <c r="C48" s="10"/>
      <c r="D48" s="11"/>
    </row>
    <row r="49" spans="1:4" ht="12.75">
      <c r="A49" s="13"/>
      <c r="B49" s="47">
        <v>1003.63</v>
      </c>
      <c r="C49" s="49" t="s">
        <v>171</v>
      </c>
      <c r="D49" s="58" t="s">
        <v>83</v>
      </c>
    </row>
    <row r="50" spans="1:4" ht="12.75">
      <c r="A50" s="24"/>
      <c r="B50" s="48">
        <v>225</v>
      </c>
      <c r="C50" s="4" t="s">
        <v>172</v>
      </c>
      <c r="D50" s="58" t="s">
        <v>173</v>
      </c>
    </row>
    <row r="51" spans="1:4" ht="12.75">
      <c r="A51" s="24"/>
      <c r="B51" s="47">
        <v>21.66</v>
      </c>
      <c r="C51" s="49" t="s">
        <v>26</v>
      </c>
      <c r="D51" s="58" t="s">
        <v>174</v>
      </c>
    </row>
    <row r="52" spans="1:4" ht="12.75">
      <c r="A52" s="24"/>
      <c r="B52" s="47">
        <v>438.09</v>
      </c>
      <c r="C52" s="54" t="s">
        <v>32</v>
      </c>
      <c r="D52" s="50" t="s">
        <v>98</v>
      </c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1688.38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37199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6">
      <selection activeCell="B50" sqref="B50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87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3099</v>
      </c>
      <c r="C48" s="10"/>
      <c r="D48" s="11"/>
    </row>
    <row r="49" spans="1:4" ht="12.75">
      <c r="A49" s="13"/>
      <c r="B49" s="47">
        <v>3099</v>
      </c>
      <c r="C49" s="49" t="s">
        <v>93</v>
      </c>
      <c r="D49" s="58" t="s">
        <v>45</v>
      </c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3099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49048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9">
      <selection activeCell="B52" sqref="B52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88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1086.69</v>
      </c>
      <c r="C48" s="10"/>
      <c r="D48" s="11"/>
    </row>
    <row r="49" spans="1:4" ht="12.75">
      <c r="A49" s="13"/>
      <c r="B49" s="47">
        <v>89.49</v>
      </c>
      <c r="C49" s="49" t="s">
        <v>38</v>
      </c>
      <c r="D49" s="58" t="s">
        <v>39</v>
      </c>
    </row>
    <row r="50" spans="1:4" ht="12.75">
      <c r="A50" s="24"/>
      <c r="B50" s="48">
        <v>714</v>
      </c>
      <c r="C50" s="4" t="s">
        <v>27</v>
      </c>
      <c r="D50" s="58" t="s">
        <v>37</v>
      </c>
    </row>
    <row r="51" spans="1:4" ht="12.75">
      <c r="A51" s="24"/>
      <c r="B51" s="47">
        <v>283.2</v>
      </c>
      <c r="C51" s="49" t="s">
        <v>82</v>
      </c>
      <c r="D51" s="58" t="s">
        <v>94</v>
      </c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1086.69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49062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32">
      <selection activeCell="B58" sqref="B58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89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7803.570000000001</v>
      </c>
      <c r="C48" s="10"/>
      <c r="D48" s="11"/>
    </row>
    <row r="49" spans="1:4" ht="12.75">
      <c r="A49" s="13"/>
      <c r="B49" s="47">
        <v>3337.02</v>
      </c>
      <c r="C49" s="49" t="s">
        <v>42</v>
      </c>
      <c r="D49" s="58" t="s">
        <v>43</v>
      </c>
    </row>
    <row r="50" spans="1:4" ht="12.75">
      <c r="A50" s="24"/>
      <c r="B50" s="48">
        <v>1460.57</v>
      </c>
      <c r="C50" s="4" t="s">
        <v>36</v>
      </c>
      <c r="D50" s="58" t="s">
        <v>41</v>
      </c>
    </row>
    <row r="51" spans="1:4" ht="12.75">
      <c r="A51" s="24"/>
      <c r="B51" s="47">
        <v>69.03</v>
      </c>
      <c r="C51" s="49" t="s">
        <v>72</v>
      </c>
      <c r="D51" s="58" t="s">
        <v>34</v>
      </c>
    </row>
    <row r="52" spans="1:4" ht="12.75">
      <c r="A52" s="24"/>
      <c r="B52" s="47">
        <v>73.16</v>
      </c>
      <c r="C52" s="54" t="s">
        <v>95</v>
      </c>
      <c r="D52" s="50" t="s">
        <v>33</v>
      </c>
    </row>
    <row r="53" spans="1:4" ht="12.75">
      <c r="A53" s="24"/>
      <c r="B53" s="17">
        <v>1666</v>
      </c>
      <c r="C53" s="17" t="s">
        <v>29</v>
      </c>
      <c r="D53" s="19" t="s">
        <v>96</v>
      </c>
    </row>
    <row r="54" spans="1:4" ht="12.75">
      <c r="A54" s="24"/>
      <c r="B54" s="17">
        <v>231.52</v>
      </c>
      <c r="C54" s="17" t="s">
        <v>26</v>
      </c>
      <c r="D54" s="19" t="s">
        <v>97</v>
      </c>
    </row>
    <row r="55" spans="1:4" ht="12.75">
      <c r="A55" s="24"/>
      <c r="B55" s="17">
        <v>160</v>
      </c>
      <c r="C55" s="17" t="s">
        <v>81</v>
      </c>
      <c r="D55" s="19" t="s">
        <v>40</v>
      </c>
    </row>
    <row r="56" spans="1:4" ht="12.75">
      <c r="A56" s="24"/>
      <c r="B56" s="17">
        <v>778.21</v>
      </c>
      <c r="C56" s="17" t="s">
        <v>99</v>
      </c>
      <c r="D56" s="19" t="s">
        <v>83</v>
      </c>
    </row>
    <row r="57" spans="1:4" ht="12.75">
      <c r="A57" s="24"/>
      <c r="B57" s="17">
        <v>28.06</v>
      </c>
      <c r="C57" s="17" t="s">
        <v>30</v>
      </c>
      <c r="D57" s="19" t="s">
        <v>31</v>
      </c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7803.570000000001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4908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6">
      <selection activeCell="B51" sqref="B51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84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1873.6299999999999</v>
      </c>
      <c r="C48" s="10"/>
      <c r="D48" s="11"/>
    </row>
    <row r="49" spans="1:4" ht="12.75">
      <c r="A49" s="13"/>
      <c r="B49" s="47">
        <v>1495.83</v>
      </c>
      <c r="C49" s="49" t="s">
        <v>35</v>
      </c>
      <c r="D49" s="58" t="s">
        <v>63</v>
      </c>
    </row>
    <row r="50" spans="1:4" ht="12.75">
      <c r="A50" s="24"/>
      <c r="B50" s="48">
        <v>377.8</v>
      </c>
      <c r="C50" s="4" t="s">
        <v>32</v>
      </c>
      <c r="D50" s="58" t="s">
        <v>98</v>
      </c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1873.6299999999999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49018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5">
      <selection activeCell="B52" sqref="B52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92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421.90999999999997</v>
      </c>
      <c r="C48" s="10"/>
      <c r="D48" s="11"/>
    </row>
    <row r="49" spans="1:4" ht="12.75">
      <c r="A49" s="13"/>
      <c r="B49" s="47">
        <v>67.84</v>
      </c>
      <c r="C49" s="49" t="s">
        <v>101</v>
      </c>
      <c r="D49" s="58" t="s">
        <v>34</v>
      </c>
    </row>
    <row r="50" spans="1:4" ht="12.75">
      <c r="A50" s="24"/>
      <c r="B50" s="48">
        <v>154.07</v>
      </c>
      <c r="C50" s="4" t="s">
        <v>102</v>
      </c>
      <c r="D50" s="58" t="s">
        <v>103</v>
      </c>
    </row>
    <row r="51" spans="1:4" ht="12.75">
      <c r="A51" s="24"/>
      <c r="B51" s="47">
        <v>200</v>
      </c>
      <c r="C51" s="49" t="s">
        <v>35</v>
      </c>
      <c r="D51" s="58" t="s">
        <v>104</v>
      </c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421.90999999999997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50324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9">
      <selection activeCell="B53" sqref="B53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90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2026.8400000000001</v>
      </c>
      <c r="C48" s="10"/>
      <c r="D48" s="11"/>
    </row>
    <row r="49" spans="1:4" ht="12.75">
      <c r="A49" s="13"/>
      <c r="B49" s="47">
        <v>29.01</v>
      </c>
      <c r="C49" s="49" t="s">
        <v>100</v>
      </c>
      <c r="D49" s="58" t="s">
        <v>98</v>
      </c>
    </row>
    <row r="50" spans="1:4" ht="12.75">
      <c r="A50" s="24"/>
      <c r="B50" s="48">
        <v>11.9</v>
      </c>
      <c r="C50" s="4" t="s">
        <v>38</v>
      </c>
      <c r="D50" s="58" t="s">
        <v>39</v>
      </c>
    </row>
    <row r="51" spans="1:4" ht="12.75">
      <c r="A51" s="24"/>
      <c r="B51" s="47">
        <v>500</v>
      </c>
      <c r="C51" s="49" t="s">
        <v>44</v>
      </c>
      <c r="D51" s="58" t="s">
        <v>28</v>
      </c>
    </row>
    <row r="52" spans="1:4" ht="12.75">
      <c r="A52" s="24"/>
      <c r="B52" s="47">
        <v>1485.93</v>
      </c>
      <c r="C52" s="54" t="s">
        <v>102</v>
      </c>
      <c r="D52" s="50" t="s">
        <v>103</v>
      </c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2026.8400000000001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49095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29">
      <selection activeCell="A57" sqref="A57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61" t="s">
        <v>20</v>
      </c>
      <c r="B1" s="61"/>
      <c r="C1" s="61"/>
      <c r="D1" s="61"/>
    </row>
    <row r="2" spans="1:4" ht="18.75">
      <c r="A2" s="62"/>
      <c r="B2" s="62"/>
      <c r="C2" s="62"/>
      <c r="D2" s="62"/>
    </row>
    <row r="3" spans="1:4" ht="23.25">
      <c r="A3" s="63" t="s">
        <v>21</v>
      </c>
      <c r="B3" s="63"/>
      <c r="C3" s="63"/>
      <c r="D3" s="63"/>
    </row>
    <row r="4" spans="1:4" ht="23.25">
      <c r="A4" s="63" t="s">
        <v>22</v>
      </c>
      <c r="B4" s="63"/>
      <c r="C4" s="63"/>
      <c r="D4" s="63"/>
    </row>
    <row r="5" ht="12.75">
      <c r="B5" s="1" t="s">
        <v>0</v>
      </c>
    </row>
    <row r="6" ht="13.5" thickBot="1">
      <c r="B6" s="1" t="s">
        <v>91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SUM(B10:B47)</f>
        <v>0</v>
      </c>
      <c r="C9" s="34"/>
      <c r="D9" s="35"/>
    </row>
    <row r="10" spans="1:4" ht="12.75">
      <c r="A10" s="13" t="s">
        <v>6</v>
      </c>
      <c r="B10" s="14"/>
      <c r="C10" s="53"/>
      <c r="D10" s="55"/>
    </row>
    <row r="11" spans="1:4" ht="12.75">
      <c r="A11" s="13"/>
      <c r="B11" s="14"/>
      <c r="C11" s="53"/>
      <c r="D11" s="56"/>
    </row>
    <row r="12" spans="1:4" ht="12.75">
      <c r="A12" s="13"/>
      <c r="B12" s="14"/>
      <c r="C12" s="53"/>
      <c r="D12" s="56"/>
    </row>
    <row r="13" spans="1:4" ht="12.75">
      <c r="A13" s="13"/>
      <c r="B13" s="14"/>
      <c r="C13" s="53"/>
      <c r="D13" s="56"/>
    </row>
    <row r="14" spans="1:4" ht="12.75">
      <c r="A14" s="13"/>
      <c r="B14" s="14"/>
      <c r="C14" s="53"/>
      <c r="D14" s="56"/>
    </row>
    <row r="15" spans="1:4" ht="12.75">
      <c r="A15" s="13"/>
      <c r="B15" s="14"/>
      <c r="C15" s="53"/>
      <c r="D15" s="56"/>
    </row>
    <row r="16" spans="1:4" ht="12.75">
      <c r="A16" s="13"/>
      <c r="B16" s="14"/>
      <c r="C16" s="53"/>
      <c r="D16" s="56"/>
    </row>
    <row r="17" spans="1:4" ht="12.75">
      <c r="A17" s="13"/>
      <c r="B17" s="14"/>
      <c r="C17" s="53"/>
      <c r="D17" s="56"/>
    </row>
    <row r="18" spans="1:4" ht="12.75">
      <c r="A18" s="13"/>
      <c r="B18" s="14"/>
      <c r="C18" s="53"/>
      <c r="D18" s="55"/>
    </row>
    <row r="19" spans="1:4" ht="12.75">
      <c r="A19" s="13"/>
      <c r="B19" s="14"/>
      <c r="C19" s="53"/>
      <c r="D19" s="56"/>
    </row>
    <row r="20" spans="1:4" ht="12.75">
      <c r="A20" s="13"/>
      <c r="B20" s="14"/>
      <c r="C20" s="53"/>
      <c r="D20" s="56"/>
    </row>
    <row r="21" spans="1:4" ht="12.75">
      <c r="A21" s="13"/>
      <c r="B21" s="14"/>
      <c r="C21" s="53"/>
      <c r="D21" s="56"/>
    </row>
    <row r="22" spans="1:4" ht="12.75">
      <c r="A22" s="13"/>
      <c r="B22" s="14"/>
      <c r="C22" s="53"/>
      <c r="D22" s="56"/>
    </row>
    <row r="23" spans="1:4" ht="12.75">
      <c r="A23" s="13"/>
      <c r="B23" s="14"/>
      <c r="C23" s="53"/>
      <c r="D23" s="56"/>
    </row>
    <row r="24" spans="1:4" ht="12.75">
      <c r="A24" s="13"/>
      <c r="B24" s="14"/>
      <c r="C24" s="53"/>
      <c r="D24" s="56"/>
    </row>
    <row r="25" spans="1:4" ht="12.75">
      <c r="A25" s="13"/>
      <c r="B25" s="14"/>
      <c r="C25" s="53"/>
      <c r="D25" s="56"/>
    </row>
    <row r="26" spans="1:4" ht="12.75">
      <c r="A26" s="13"/>
      <c r="B26" s="14"/>
      <c r="C26" s="53"/>
      <c r="D26" s="56"/>
    </row>
    <row r="27" spans="1:4" ht="12.75">
      <c r="A27" s="13"/>
      <c r="B27" s="14"/>
      <c r="C27" s="53"/>
      <c r="D27" s="56"/>
    </row>
    <row r="28" spans="1:4" ht="12.75">
      <c r="A28" s="13"/>
      <c r="B28" s="14"/>
      <c r="C28" s="53"/>
      <c r="D28" s="56"/>
    </row>
    <row r="29" spans="1:4" ht="12.75">
      <c r="A29" s="13"/>
      <c r="B29" s="14"/>
      <c r="C29" s="53"/>
      <c r="D29" s="56"/>
    </row>
    <row r="30" spans="1:4" ht="12.75">
      <c r="A30" s="13"/>
      <c r="B30" s="14"/>
      <c r="C30" s="53"/>
      <c r="D30" s="56"/>
    </row>
    <row r="31" spans="1:4" ht="12.75">
      <c r="A31" s="13"/>
      <c r="B31" s="14"/>
      <c r="C31" s="53"/>
      <c r="D31" s="56"/>
    </row>
    <row r="32" spans="1:4" ht="12.75">
      <c r="A32" s="13"/>
      <c r="B32" s="14"/>
      <c r="C32" s="53"/>
      <c r="D32" s="56"/>
    </row>
    <row r="33" spans="1:4" ht="12.75">
      <c r="A33" s="13"/>
      <c r="B33" s="14"/>
      <c r="C33" s="53"/>
      <c r="D33" s="56"/>
    </row>
    <row r="34" spans="1:4" ht="12.75">
      <c r="A34" s="13"/>
      <c r="B34" s="14"/>
      <c r="C34" s="15"/>
      <c r="D34" s="52"/>
    </row>
    <row r="35" spans="1:4" ht="12.75">
      <c r="A35" s="13"/>
      <c r="B35" s="14"/>
      <c r="C35" s="15"/>
      <c r="D35" s="57"/>
    </row>
    <row r="36" spans="1:4" ht="12.75">
      <c r="A36" s="13"/>
      <c r="B36" s="14"/>
      <c r="C36" s="15"/>
      <c r="D36" s="52"/>
    </row>
    <row r="37" spans="1:4" ht="12.75">
      <c r="A37" s="13"/>
      <c r="B37" s="14"/>
      <c r="C37" s="15"/>
      <c r="D37" s="57"/>
    </row>
    <row r="38" spans="1:4" ht="12.75">
      <c r="A38" s="13"/>
      <c r="B38" s="14"/>
      <c r="C38" s="15"/>
      <c r="D38" s="52"/>
    </row>
    <row r="39" spans="1:4" ht="12.75">
      <c r="A39" s="13"/>
      <c r="B39" s="14"/>
      <c r="C39" s="15"/>
      <c r="D39" s="52"/>
    </row>
    <row r="40" spans="1:4" ht="12.75">
      <c r="A40" s="13"/>
      <c r="B40" s="14"/>
      <c r="C40" s="15"/>
      <c r="D40" s="52"/>
    </row>
    <row r="41" spans="1:4" ht="12.75">
      <c r="A41" s="13"/>
      <c r="B41" s="14"/>
      <c r="C41" s="15"/>
      <c r="D41" s="52"/>
    </row>
    <row r="42" spans="1:4" ht="12.75">
      <c r="A42" s="13"/>
      <c r="B42" s="14"/>
      <c r="C42" s="15"/>
      <c r="D42" s="52"/>
    </row>
    <row r="43" spans="1:4" ht="12.75">
      <c r="A43" s="13"/>
      <c r="B43" s="14"/>
      <c r="C43" s="15"/>
      <c r="D43" s="52"/>
    </row>
    <row r="44" spans="1:4" ht="12.75">
      <c r="A44" s="13"/>
      <c r="B44" s="14"/>
      <c r="C44" s="15"/>
      <c r="D44" s="52"/>
    </row>
    <row r="45" spans="1:4" ht="12.75">
      <c r="A45" s="13"/>
      <c r="B45" s="14"/>
      <c r="C45" s="15"/>
      <c r="D45" s="57"/>
    </row>
    <row r="46" spans="1:4" ht="12.75">
      <c r="A46" s="13"/>
      <c r="B46" s="14"/>
      <c r="C46" s="15"/>
      <c r="D46" s="57"/>
    </row>
    <row r="47" spans="1:4" ht="12.75">
      <c r="A47" s="13"/>
      <c r="B47" s="14"/>
      <c r="C47" s="15"/>
      <c r="D47" s="57"/>
    </row>
    <row r="48" spans="1:4" s="12" customFormat="1" ht="29.25" customHeight="1">
      <c r="A48" s="8" t="s">
        <v>7</v>
      </c>
      <c r="B48" s="45">
        <f>SUM(B49:B69)</f>
        <v>5901.21</v>
      </c>
      <c r="C48" s="10"/>
      <c r="D48" s="11"/>
    </row>
    <row r="49" spans="1:4" ht="12.75">
      <c r="A49" s="13"/>
      <c r="B49" s="47">
        <v>5901.21</v>
      </c>
      <c r="C49" s="49" t="s">
        <v>80</v>
      </c>
      <c r="D49" s="58" t="s">
        <v>105</v>
      </c>
    </row>
    <row r="50" spans="1:4" ht="12.75">
      <c r="A50" s="24"/>
      <c r="B50" s="48"/>
      <c r="C50" s="4"/>
      <c r="D50" s="58"/>
    </row>
    <row r="51" spans="1:4" ht="12.75">
      <c r="A51" s="24"/>
      <c r="B51" s="47"/>
      <c r="C51" s="49"/>
      <c r="D51" s="58"/>
    </row>
    <row r="52" spans="1:4" ht="12.75">
      <c r="A52" s="24"/>
      <c r="B52" s="47"/>
      <c r="C52" s="54"/>
      <c r="D52" s="50"/>
    </row>
    <row r="53" spans="1:4" ht="12.75">
      <c r="A53" s="24"/>
      <c r="B53" s="17"/>
      <c r="C53" s="17"/>
      <c r="D53" s="19"/>
    </row>
    <row r="54" spans="1:4" ht="12.75">
      <c r="A54" s="24"/>
      <c r="B54" s="17"/>
      <c r="C54" s="17"/>
      <c r="D54" s="19"/>
    </row>
    <row r="55" spans="1:4" ht="12.75">
      <c r="A55" s="24"/>
      <c r="B55" s="17"/>
      <c r="C55" s="17"/>
      <c r="D55" s="19"/>
    </row>
    <row r="56" spans="1:4" ht="12.75">
      <c r="A56" s="24"/>
      <c r="B56" s="17"/>
      <c r="C56" s="17"/>
      <c r="D56" s="19"/>
    </row>
    <row r="57" spans="1:4" ht="12.75">
      <c r="A57" s="24"/>
      <c r="B57" s="17"/>
      <c r="C57" s="17"/>
      <c r="D57" s="19"/>
    </row>
    <row r="58" spans="1:4" ht="12.75">
      <c r="A58" s="24"/>
      <c r="B58" s="17"/>
      <c r="C58" s="17"/>
      <c r="D58" s="19"/>
    </row>
    <row r="59" spans="1:4" ht="12.75">
      <c r="A59" s="24"/>
      <c r="B59" s="17"/>
      <c r="C59" s="17"/>
      <c r="D59" s="19"/>
    </row>
    <row r="60" spans="1:4" ht="12.75">
      <c r="A60" s="24"/>
      <c r="B60" s="17"/>
      <c r="C60" s="17"/>
      <c r="D60" s="19"/>
    </row>
    <row r="61" spans="1:4" ht="12.75">
      <c r="A61" s="24"/>
      <c r="B61" s="17"/>
      <c r="C61" s="17"/>
      <c r="D61" s="19"/>
    </row>
    <row r="62" spans="1:4" ht="12.75">
      <c r="A62" s="24"/>
      <c r="B62" s="17"/>
      <c r="C62" s="17"/>
      <c r="D62" s="19"/>
    </row>
    <row r="63" spans="1:4" ht="12.75">
      <c r="A63" s="24"/>
      <c r="B63" s="17"/>
      <c r="C63" s="17"/>
      <c r="D63" s="19"/>
    </row>
    <row r="64" spans="1:4" ht="12.75">
      <c r="A64" s="24"/>
      <c r="B64" s="17"/>
      <c r="C64" s="17"/>
      <c r="D64" s="19"/>
    </row>
    <row r="65" spans="1:4" ht="12.75">
      <c r="A65" s="24"/>
      <c r="B65" s="17"/>
      <c r="C65" s="17"/>
      <c r="D65" s="19"/>
    </row>
    <row r="66" spans="1:4" ht="12.75">
      <c r="A66" s="24"/>
      <c r="B66" s="17"/>
      <c r="C66" s="17"/>
      <c r="D66" s="19"/>
    </row>
    <row r="67" spans="1:4" ht="12.75">
      <c r="A67" s="24"/>
      <c r="B67" s="17"/>
      <c r="C67" s="17"/>
      <c r="D67" s="19"/>
    </row>
    <row r="68" spans="1:4" ht="12.75">
      <c r="A68" s="24"/>
      <c r="B68" s="47"/>
      <c r="C68" s="44"/>
      <c r="D68" s="36"/>
    </row>
    <row r="69" spans="1:4" ht="13.5" thickBot="1">
      <c r="A69" s="24"/>
      <c r="B69" s="47"/>
      <c r="C69" s="44"/>
      <c r="D69" s="36"/>
    </row>
    <row r="70" spans="1:4" s="12" customFormat="1" ht="33.75" customHeight="1" thickBot="1">
      <c r="A70" s="38" t="s">
        <v>8</v>
      </c>
      <c r="B70" s="39">
        <f>SUM(B71:B99)</f>
        <v>0</v>
      </c>
      <c r="C70" s="40"/>
      <c r="D70" s="41"/>
    </row>
    <row r="71" spans="1:4" ht="25.5">
      <c r="A71" s="59" t="s">
        <v>9</v>
      </c>
      <c r="B71" s="42"/>
      <c r="C71" s="37"/>
      <c r="D71" s="60"/>
    </row>
    <row r="72" spans="1:4" ht="12.75">
      <c r="A72" s="59"/>
      <c r="B72" s="43"/>
      <c r="C72" s="17"/>
      <c r="D72" s="19"/>
    </row>
    <row r="73" spans="1:4" ht="12.75">
      <c r="A73" s="59"/>
      <c r="B73" s="43"/>
      <c r="C73" s="17"/>
      <c r="D73" s="19"/>
    </row>
    <row r="74" spans="1:4" ht="12.75">
      <c r="A74" s="59"/>
      <c r="B74" s="46"/>
      <c r="C74" s="44"/>
      <c r="D74" s="19"/>
    </row>
    <row r="75" spans="1:4" ht="12.75">
      <c r="A75" s="59"/>
      <c r="B75" s="46"/>
      <c r="C75" s="44"/>
      <c r="D75" s="19"/>
    </row>
    <row r="76" spans="1:4" ht="12.75">
      <c r="A76" s="59"/>
      <c r="B76" s="46"/>
      <c r="C76" s="44"/>
      <c r="D76" s="19"/>
    </row>
    <row r="77" spans="1:4" ht="12.75">
      <c r="A77" s="59"/>
      <c r="B77" s="46"/>
      <c r="C77" s="44"/>
      <c r="D77" s="36"/>
    </row>
    <row r="78" spans="1:4" ht="12.75">
      <c r="A78" s="59"/>
      <c r="B78" s="46"/>
      <c r="C78" s="44"/>
      <c r="D78" s="36"/>
    </row>
    <row r="79" spans="1:4" ht="12.75">
      <c r="A79" s="59"/>
      <c r="B79" s="43"/>
      <c r="C79" s="17"/>
      <c r="D79" s="19"/>
    </row>
    <row r="80" spans="1:4" ht="12.75">
      <c r="A80" s="59"/>
      <c r="B80" s="43"/>
      <c r="C80" s="17"/>
      <c r="D80" s="19"/>
    </row>
    <row r="81" spans="1:4" ht="12.75">
      <c r="A81" s="59"/>
      <c r="B81" s="43"/>
      <c r="C81" s="17"/>
      <c r="D81" s="19"/>
    </row>
    <row r="82" spans="1:4" ht="12.75">
      <c r="A82" s="59"/>
      <c r="B82" s="43"/>
      <c r="C82" s="17"/>
      <c r="D82" s="19"/>
    </row>
    <row r="83" spans="1:4" ht="12.75">
      <c r="A83" s="59"/>
      <c r="B83" s="43"/>
      <c r="C83" s="17"/>
      <c r="D83" s="19"/>
    </row>
    <row r="84" spans="1:4" ht="12.75">
      <c r="A84" s="59"/>
      <c r="B84" s="43"/>
      <c r="C84" s="17"/>
      <c r="D84" s="19"/>
    </row>
    <row r="85" spans="1:4" ht="12.75">
      <c r="A85" s="59"/>
      <c r="B85" s="43"/>
      <c r="C85" s="17"/>
      <c r="D85" s="19"/>
    </row>
    <row r="86" spans="1:4" ht="12.75">
      <c r="A86" s="59"/>
      <c r="B86" s="43"/>
      <c r="C86" s="17"/>
      <c r="D86" s="19"/>
    </row>
    <row r="87" spans="1:4" ht="12.75">
      <c r="A87" s="59"/>
      <c r="B87" s="43"/>
      <c r="C87" s="17"/>
      <c r="D87" s="19"/>
    </row>
    <row r="88" spans="1:4" ht="12.75">
      <c r="A88" s="59"/>
      <c r="B88" s="43"/>
      <c r="C88" s="17"/>
      <c r="D88" s="19"/>
    </row>
    <row r="89" spans="1:4" ht="12.75">
      <c r="A89" s="59"/>
      <c r="B89" s="43"/>
      <c r="C89" s="17"/>
      <c r="D89" s="19"/>
    </row>
    <row r="90" spans="1:4" ht="12.75">
      <c r="A90" s="59"/>
      <c r="B90" s="43"/>
      <c r="C90" s="17"/>
      <c r="D90" s="19"/>
    </row>
    <row r="91" spans="1:4" ht="12.75">
      <c r="A91" s="59"/>
      <c r="B91" s="43"/>
      <c r="C91" s="17"/>
      <c r="D91" s="19"/>
    </row>
    <row r="92" spans="1:4" ht="12.75">
      <c r="A92" s="59"/>
      <c r="B92" s="43"/>
      <c r="C92" s="17"/>
      <c r="D92" s="19"/>
    </row>
    <row r="93" spans="1:4" ht="12.75">
      <c r="A93" s="59"/>
      <c r="B93" s="43"/>
      <c r="C93" s="17"/>
      <c r="D93" s="19"/>
    </row>
    <row r="94" spans="1:4" ht="12.75">
      <c r="A94" s="59"/>
      <c r="B94" s="43"/>
      <c r="C94" s="17"/>
      <c r="D94" s="19"/>
    </row>
    <row r="95" spans="1:4" ht="12.75">
      <c r="A95" s="59"/>
      <c r="B95" s="43"/>
      <c r="C95" s="17"/>
      <c r="D95" s="19"/>
    </row>
    <row r="96" spans="1:4" ht="12.75">
      <c r="A96" s="59"/>
      <c r="B96" s="43"/>
      <c r="C96" s="17"/>
      <c r="D96" s="19"/>
    </row>
    <row r="97" spans="1:4" ht="12.75">
      <c r="A97" s="59"/>
      <c r="B97" s="43"/>
      <c r="C97" s="17"/>
      <c r="D97" s="19"/>
    </row>
    <row r="98" spans="1:4" ht="12.75">
      <c r="A98" s="59"/>
      <c r="B98" s="43"/>
      <c r="C98" s="17"/>
      <c r="D98" s="19"/>
    </row>
    <row r="99" spans="1:4" ht="12.75">
      <c r="A99" s="59"/>
      <c r="B99" s="43"/>
      <c r="C99" s="17"/>
      <c r="D99" s="19"/>
    </row>
    <row r="100" spans="1:4" s="12" customFormat="1" ht="33.75" customHeight="1">
      <c r="A100" s="8" t="s">
        <v>10</v>
      </c>
      <c r="B100" s="45">
        <f>SUM(B101:B108)</f>
        <v>0</v>
      </c>
      <c r="C100" s="10"/>
      <c r="D100" s="20"/>
    </row>
    <row r="101" spans="1:4" ht="12.75">
      <c r="A101" s="13" t="s">
        <v>11</v>
      </c>
      <c r="B101" s="14"/>
      <c r="C101" s="21"/>
      <c r="D101" s="22"/>
    </row>
    <row r="102" spans="1:4" ht="12.75">
      <c r="A102" s="13"/>
      <c r="B102" s="14"/>
      <c r="C102" s="21"/>
      <c r="D102" s="19"/>
    </row>
    <row r="103" spans="1:4" ht="12.75">
      <c r="A103" s="13"/>
      <c r="B103" s="14"/>
      <c r="C103" s="21"/>
      <c r="D103" s="22"/>
    </row>
    <row r="104" spans="1:4" ht="12.75">
      <c r="A104" s="13"/>
      <c r="B104" s="14"/>
      <c r="C104" s="21"/>
      <c r="D104" s="22"/>
    </row>
    <row r="105" spans="1:4" ht="12.75">
      <c r="A105" s="13"/>
      <c r="B105" s="14"/>
      <c r="C105" s="21"/>
      <c r="D105" s="22"/>
    </row>
    <row r="106" spans="1:4" ht="12.75">
      <c r="A106" s="13"/>
      <c r="B106" s="14"/>
      <c r="C106" s="21"/>
      <c r="D106" s="22"/>
    </row>
    <row r="107" spans="1:4" ht="12.75">
      <c r="A107" s="13"/>
      <c r="B107" s="14"/>
      <c r="C107" s="21"/>
      <c r="D107" s="22"/>
    </row>
    <row r="108" spans="1:4" ht="12.75">
      <c r="A108" s="13"/>
      <c r="B108" s="14"/>
      <c r="C108" s="21"/>
      <c r="D108" s="22"/>
    </row>
    <row r="109" spans="1:4" s="12" customFormat="1" ht="38.25">
      <c r="A109" s="8" t="s">
        <v>12</v>
      </c>
      <c r="B109" s="9">
        <f>SUM(B110:B112)</f>
        <v>0</v>
      </c>
      <c r="C109" s="10"/>
      <c r="D109" s="20"/>
    </row>
    <row r="110" spans="1:4" ht="38.25">
      <c r="A110" s="13" t="s">
        <v>13</v>
      </c>
      <c r="B110" s="16"/>
      <c r="C110" s="14"/>
      <c r="D110" s="23"/>
    </row>
    <row r="111" spans="1:4" ht="12.75">
      <c r="A111" s="13"/>
      <c r="B111" s="16"/>
      <c r="C111" s="14"/>
      <c r="D111" s="23"/>
    </row>
    <row r="112" spans="1:4" ht="28.5" customHeight="1">
      <c r="A112" s="13"/>
      <c r="B112" s="16"/>
      <c r="C112" s="21"/>
      <c r="D112" s="18"/>
    </row>
    <row r="113" spans="1:4" s="12" customFormat="1" ht="33" customHeight="1">
      <c r="A113" s="8" t="s">
        <v>14</v>
      </c>
      <c r="B113" s="9">
        <f>SUM(B114:B115)</f>
        <v>0</v>
      </c>
      <c r="C113" s="10"/>
      <c r="D113" s="20"/>
    </row>
    <row r="114" spans="1:4" ht="25.5">
      <c r="A114" s="13" t="s">
        <v>15</v>
      </c>
      <c r="B114" s="16"/>
      <c r="C114" s="17"/>
      <c r="D114" s="19"/>
    </row>
    <row r="115" spans="1:4" ht="12.75">
      <c r="A115" s="13"/>
      <c r="B115" s="16"/>
      <c r="C115" s="17"/>
      <c r="D115" s="19"/>
    </row>
    <row r="116" spans="1:4" s="12" customFormat="1" ht="19.5" customHeight="1">
      <c r="A116" s="8" t="s">
        <v>16</v>
      </c>
      <c r="B116" s="9">
        <f>SUM(B117:B121)</f>
        <v>0</v>
      </c>
      <c r="C116" s="10"/>
      <c r="D116" s="20"/>
    </row>
    <row r="117" spans="1:4" ht="12.75">
      <c r="A117" s="13" t="s">
        <v>17</v>
      </c>
      <c r="B117" s="14"/>
      <c r="C117" s="17"/>
      <c r="D117" s="19"/>
    </row>
    <row r="118" spans="1:4" ht="12.75">
      <c r="A118" s="24"/>
      <c r="B118" s="14"/>
      <c r="C118" s="17"/>
      <c r="D118" s="19"/>
    </row>
    <row r="119" spans="1:4" ht="12.75">
      <c r="A119" s="24"/>
      <c r="B119" s="14"/>
      <c r="C119" s="17"/>
      <c r="D119" s="19"/>
    </row>
    <row r="120" spans="1:4" ht="12.75">
      <c r="A120" s="24"/>
      <c r="B120" s="14"/>
      <c r="C120" s="17"/>
      <c r="D120" s="19"/>
    </row>
    <row r="121" spans="1:4" ht="13.5" thickBot="1">
      <c r="A121" s="25"/>
      <c r="B121" s="26"/>
      <c r="C121" s="27"/>
      <c r="D121" s="28"/>
    </row>
    <row r="122" spans="1:4" s="30" customFormat="1" ht="18" customHeight="1" thickBot="1">
      <c r="A122" s="29" t="s">
        <v>18</v>
      </c>
      <c r="B122" s="51">
        <f>+B9+B48+B70+B100+B109+B113+B116</f>
        <v>5901.21</v>
      </c>
      <c r="C122" s="6"/>
      <c r="D122" s="7"/>
    </row>
    <row r="123" ht="18.75" customHeight="1"/>
    <row r="124" spans="1:4" ht="12.75">
      <c r="A124" s="31" t="s">
        <v>23</v>
      </c>
      <c r="B124" s="1"/>
      <c r="D124" t="s">
        <v>19</v>
      </c>
    </row>
    <row r="125" spans="1:4" ht="12.75">
      <c r="A125" s="31" t="s">
        <v>25</v>
      </c>
      <c r="B125" s="1"/>
      <c r="D125" t="s">
        <v>24</v>
      </c>
    </row>
    <row r="126" ht="19.5" customHeight="1"/>
    <row r="128" ht="12.75">
      <c r="C128" s="1"/>
    </row>
    <row r="129" ht="18.75" customHeight="1">
      <c r="C12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15030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2012-08-07T10:08:32Z</cp:lastPrinted>
  <dcterms:created xsi:type="dcterms:W3CDTF">2012-03-07T11:56:41Z</dcterms:created>
  <dcterms:modified xsi:type="dcterms:W3CDTF">2020-02-28T13:24:13Z</dcterms:modified>
  <cp:category/>
  <cp:version/>
  <cp:contentType/>
  <cp:contentStatus/>
</cp:coreProperties>
</file>